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mar\Desktop\PLANILHAS PLANEJAMENTO FINANCEIRO\"/>
    </mc:Choice>
  </mc:AlternateContent>
  <bookViews>
    <workbookView xWindow="0" yWindow="0" windowWidth="20490" windowHeight="7620"/>
  </bookViews>
  <sheets>
    <sheet name="BSC 2020 R.0" sheetId="1" r:id="rId1"/>
  </sheets>
  <calcPr calcId="162913"/>
</workbook>
</file>

<file path=xl/calcChain.xml><?xml version="1.0" encoding="utf-8"?>
<calcChain xmlns="http://schemas.openxmlformats.org/spreadsheetml/2006/main">
  <c r="I36" i="1" l="1"/>
  <c r="H36" i="1"/>
  <c r="J36" i="1" s="1"/>
  <c r="I32" i="1"/>
  <c r="H32" i="1"/>
  <c r="J32" i="1" s="1"/>
  <c r="I31" i="1"/>
  <c r="H31" i="1"/>
  <c r="J31" i="1" s="1"/>
  <c r="I26" i="1"/>
  <c r="H26" i="1"/>
  <c r="I25" i="1"/>
  <c r="H25" i="1"/>
  <c r="J25" i="1" s="1"/>
  <c r="I24" i="1"/>
  <c r="H24" i="1"/>
  <c r="J24" i="1" s="1"/>
  <c r="I23" i="1"/>
  <c r="H23" i="1"/>
  <c r="J23" i="1" s="1"/>
  <c r="I22" i="1"/>
  <c r="H22" i="1"/>
  <c r="I18" i="1"/>
  <c r="H18" i="1"/>
  <c r="J18" i="1" s="1"/>
  <c r="I17" i="1"/>
  <c r="H17" i="1"/>
  <c r="J17" i="1" s="1"/>
  <c r="H16" i="1"/>
  <c r="J16" i="1" s="1"/>
  <c r="J26" i="1" l="1"/>
  <c r="J22" i="1"/>
</calcChain>
</file>

<file path=xl/sharedStrings.xml><?xml version="1.0" encoding="utf-8"?>
<sst xmlns="http://schemas.openxmlformats.org/spreadsheetml/2006/main" count="113" uniqueCount="71">
  <si>
    <t>DIRETRIZES ESTRATÉGICAS</t>
  </si>
  <si>
    <t>MISSÃO</t>
  </si>
  <si>
    <t>VISÃO</t>
  </si>
  <si>
    <t>VALORES</t>
  </si>
  <si>
    <t>BALANCED SCORECARD PESSOAL</t>
  </si>
  <si>
    <t>FINANCEIRA</t>
  </si>
  <si>
    <t>Objetivo</t>
  </si>
  <si>
    <t>Motivo</t>
  </si>
  <si>
    <t>Estratégia</t>
  </si>
  <si>
    <t xml:space="preserve">Indicador  </t>
  </si>
  <si>
    <t>Meta</t>
  </si>
  <si>
    <t>Quando Inicia</t>
  </si>
  <si>
    <t>Quando Termina</t>
  </si>
  <si>
    <t>Previsto</t>
  </si>
  <si>
    <t>Realizado</t>
  </si>
  <si>
    <t>Status</t>
  </si>
  <si>
    <t>Qualidade de vida da família</t>
  </si>
  <si>
    <t xml:space="preserve">Renegociar os contratos com clientes atuais e conquistar clientes novos </t>
  </si>
  <si>
    <t>Remuneração mensal recebida</t>
  </si>
  <si>
    <t>Saldo em conta de aplicação</t>
  </si>
  <si>
    <t>Manter o controle financeiro pessoal</t>
  </si>
  <si>
    <t>Análise mensal das finanças</t>
  </si>
  <si>
    <t>Analisar mensalmente as finanças pessoais</t>
  </si>
  <si>
    <t>CLIENTES</t>
  </si>
  <si>
    <t>Esposa</t>
  </si>
  <si>
    <t>Família</t>
  </si>
  <si>
    <t>Promover encontros harmoniosos semanais</t>
  </si>
  <si>
    <t>Encontros realizados por mês</t>
  </si>
  <si>
    <t>Encontro uma vez por semana</t>
  </si>
  <si>
    <t>Filhos</t>
  </si>
  <si>
    <t>Dar atenção para o Filho diariamente</t>
  </si>
  <si>
    <t>Encontros realizados por semana</t>
  </si>
  <si>
    <t>Fazer atividades em conjunto todos os dias, à noite</t>
  </si>
  <si>
    <t>Pais</t>
  </si>
  <si>
    <t>Promover encontros particiativos semanais</t>
  </si>
  <si>
    <t>Funcionários</t>
  </si>
  <si>
    <t>Negocios</t>
  </si>
  <si>
    <t>Reuniões realizadas por mês</t>
  </si>
  <si>
    <t>Realizar uma reunião de acompanhamento por semana</t>
  </si>
  <si>
    <t>Criar um programa de contatos pró-ativos com os clientes</t>
  </si>
  <si>
    <t>Número de contatos realizados por mês</t>
  </si>
  <si>
    <t>Entrar em contato com cada empresário ao menos uma vez por trimestre</t>
  </si>
  <si>
    <t>INTERNA</t>
  </si>
  <si>
    <t>Reduzir o peso de X kg para X kg</t>
  </si>
  <si>
    <t>Saúde</t>
  </si>
  <si>
    <t>Fazer caminhadas frequentes e melhorar a alimentação</t>
  </si>
  <si>
    <t>Peso</t>
  </si>
  <si>
    <t>Perder um quilo de gordura por mês</t>
  </si>
  <si>
    <t>Tratar a doença X</t>
  </si>
  <si>
    <t>Tomar os medicamentos e monitorar com o médico</t>
  </si>
  <si>
    <t>Consultas médicas</t>
  </si>
  <si>
    <t>CRESCIMENTO E APRENDIZADO</t>
  </si>
  <si>
    <t>Número de clientes conquistados por mês</t>
  </si>
  <si>
    <t>Conquistar 4 clientes por mês</t>
  </si>
  <si>
    <t>Exercício: 2021</t>
  </si>
  <si>
    <t xml:space="preserve">Data de revisão: </t>
  </si>
  <si>
    <t xml:space="preserve">Data de atualização: </t>
  </si>
  <si>
    <t>Aumentar minha remuneração mensal para R$ ............</t>
  </si>
  <si>
    <t>Manter a remuneração mensal</t>
  </si>
  <si>
    <t>Criar uma Reserva mensal de R$  e aplicar em produtos financeiros</t>
  </si>
  <si>
    <t>Utilizar ferramenta para controle e realizar conciliação diária</t>
  </si>
  <si>
    <t xml:space="preserve">Realizar reuniões semanais de acompanhamento com a equipe, sugestão de melhorias </t>
  </si>
  <si>
    <t>Clientes do salão</t>
  </si>
  <si>
    <t xml:space="preserve">DEFINIR A SUA MISSÃO </t>
  </si>
  <si>
    <t xml:space="preserve">QUAL A VISÃO DA SUA EMPRESA </t>
  </si>
  <si>
    <t xml:space="preserve">EXEMPLO : Foco; Disciplina; Organização; Comprometimento; Responsabilidade, excelência no atendimento e entregar valores diferenciais aos clientes </t>
  </si>
  <si>
    <t>Poupar R$ .......</t>
  </si>
  <si>
    <t>Aplicar mensalmente R$ .......</t>
  </si>
  <si>
    <t xml:space="preserve">Aprender a vender e diferenciar os serviços da minha empresa </t>
  </si>
  <si>
    <t>Melhorar o desempenho e minha qualidade de vida</t>
  </si>
  <si>
    <t xml:space="preserve">realizar treinamentos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</si>
</sst>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7">
    <font>
      <sz val="10"/>
      <color indexed="8"/>
      <name val="Helvetica"/>
    </font>
    <font>
      <b/>
      <sz val="12"/>
      <color indexed="8"/>
      <name val="Helvetica Neue"/>
    </font>
    <font>
      <sz val="12"/>
      <color indexed="8"/>
      <name val="Helvetica"/>
    </font>
    <font>
      <b/>
      <sz val="12"/>
      <color indexed="8"/>
      <name val="Helvetica"/>
    </font>
    <font>
      <sz val="12"/>
      <color rgb="FFFF0000"/>
      <name val="Helvetica Neue"/>
    </font>
    <font>
      <sz val="10"/>
      <color rgb="FFFF0000"/>
      <name val="Helvetica"/>
    </font>
    <font>
      <sz val="12"/>
      <color rgb="FFFF0000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2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0"/>
      </left>
      <right/>
      <top style="thin">
        <color indexed="12"/>
      </top>
      <bottom style="thin">
        <color indexed="11"/>
      </bottom>
      <diagonal/>
    </border>
    <border>
      <left/>
      <right/>
      <top style="thin">
        <color indexed="12"/>
      </top>
      <bottom style="thin">
        <color indexed="11"/>
      </bottom>
      <diagonal/>
    </border>
    <border>
      <left/>
      <right style="thin">
        <color indexed="10"/>
      </right>
      <top style="thin">
        <color indexed="12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8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9" fontId="2" fillId="2" borderId="14" xfId="0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top" wrapText="1"/>
    </xf>
    <xf numFmtId="0" fontId="0" fillId="2" borderId="17" xfId="0" applyFont="1" applyFill="1" applyBorder="1" applyAlignment="1">
      <alignment vertical="top" wrapText="1"/>
    </xf>
    <xf numFmtId="0" fontId="0" fillId="2" borderId="18" xfId="0" applyFont="1" applyFill="1" applyBorder="1" applyAlignment="1">
      <alignment vertical="top" wrapText="1"/>
    </xf>
    <xf numFmtId="49" fontId="1" fillId="2" borderId="10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2" xfId="0" applyFont="1" applyFill="1" applyBorder="1" applyAlignment="1">
      <alignment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/>
    <xf numFmtId="0" fontId="0" fillId="3" borderId="15" xfId="0" applyFont="1" applyFill="1" applyBorder="1" applyAlignment="1"/>
    <xf numFmtId="49" fontId="3" fillId="2" borderId="13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wrapText="1"/>
    </xf>
    <xf numFmtId="0" fontId="5" fillId="2" borderId="12" xfId="0" applyFont="1" applyFill="1" applyBorder="1" applyAlignment="1">
      <alignment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A8A8A8"/>
      <rgbColor rgb="FF454545"/>
      <rgbColor rgb="FF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6"/>
  <sheetViews>
    <sheetView showGridLines="0" tabSelected="1" topLeftCell="A31" workbookViewId="0">
      <selection activeCell="F40" sqref="F40"/>
    </sheetView>
  </sheetViews>
  <sheetFormatPr defaultColWidth="18.7109375" defaultRowHeight="11.1" customHeight="1"/>
  <cols>
    <col min="1" max="1" width="20.140625" style="1" bestFit="1" customWidth="1"/>
    <col min="2" max="2" width="16" style="1" customWidth="1"/>
    <col min="3" max="3" width="29.42578125" style="1" bestFit="1" customWidth="1"/>
    <col min="4" max="4" width="16" style="1" customWidth="1"/>
    <col min="5" max="5" width="23.5703125" style="1" bestFit="1" customWidth="1"/>
    <col min="6" max="10" width="16" style="1" customWidth="1"/>
    <col min="11" max="256" width="18.7109375" style="1" customWidth="1"/>
  </cols>
  <sheetData>
    <row r="1" spans="1:10" ht="18.75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18.75" customHeight="1">
      <c r="A2" s="16" t="s">
        <v>54</v>
      </c>
      <c r="B2" s="17"/>
      <c r="C2" s="17"/>
      <c r="D2" s="18" t="s">
        <v>55</v>
      </c>
      <c r="E2" s="17"/>
      <c r="F2" s="17"/>
      <c r="G2" s="18" t="s">
        <v>56</v>
      </c>
      <c r="H2" s="17"/>
      <c r="I2" s="17"/>
      <c r="J2" s="19"/>
    </row>
    <row r="3" spans="1:10" ht="18.75" customHeight="1">
      <c r="A3" s="20"/>
      <c r="B3" s="21"/>
      <c r="C3" s="21"/>
      <c r="D3" s="21"/>
      <c r="E3" s="21"/>
      <c r="F3" s="21"/>
      <c r="G3" s="21"/>
      <c r="H3" s="21"/>
      <c r="I3" s="21"/>
      <c r="J3" s="22"/>
    </row>
    <row r="4" spans="1:10" ht="18.75" customHeight="1">
      <c r="A4" s="10" t="s">
        <v>1</v>
      </c>
      <c r="B4" s="11"/>
      <c r="C4" s="11"/>
      <c r="D4" s="11"/>
      <c r="E4" s="11"/>
      <c r="F4" s="11"/>
      <c r="G4" s="11"/>
      <c r="H4" s="11"/>
      <c r="I4" s="11"/>
      <c r="J4" s="12"/>
    </row>
    <row r="5" spans="1:10" ht="36" customHeight="1">
      <c r="A5" s="39" t="s">
        <v>63</v>
      </c>
      <c r="B5" s="40"/>
      <c r="C5" s="40"/>
      <c r="D5" s="40"/>
      <c r="E5" s="40"/>
      <c r="F5" s="40"/>
      <c r="G5" s="40"/>
      <c r="H5" s="40"/>
      <c r="I5" s="40"/>
      <c r="J5" s="41"/>
    </row>
    <row r="6" spans="1:10" ht="18.75" customHeight="1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2"/>
    </row>
    <row r="7" spans="1:10" ht="36" customHeight="1">
      <c r="A7" s="39" t="s">
        <v>64</v>
      </c>
      <c r="B7" s="42"/>
      <c r="C7" s="42"/>
      <c r="D7" s="42"/>
      <c r="E7" s="42"/>
      <c r="F7" s="42"/>
      <c r="G7" s="42"/>
      <c r="H7" s="42"/>
      <c r="I7" s="42"/>
      <c r="J7" s="43"/>
    </row>
    <row r="8" spans="1:10" ht="18.75" customHeight="1">
      <c r="A8" s="10" t="s">
        <v>3</v>
      </c>
      <c r="B8" s="11"/>
      <c r="C8" s="11"/>
      <c r="D8" s="11"/>
      <c r="E8" s="11"/>
      <c r="F8" s="11"/>
      <c r="G8" s="11"/>
      <c r="H8" s="11"/>
      <c r="I8" s="11"/>
      <c r="J8" s="12"/>
    </row>
    <row r="9" spans="1:10" ht="36" customHeight="1">
      <c r="A9" s="39" t="s">
        <v>65</v>
      </c>
      <c r="B9" s="23"/>
      <c r="C9" s="23"/>
      <c r="D9" s="23"/>
      <c r="E9" s="23"/>
      <c r="F9" s="23"/>
      <c r="G9" s="23"/>
      <c r="H9" s="23"/>
      <c r="I9" s="23"/>
      <c r="J9" s="24"/>
    </row>
    <row r="10" spans="1:10" ht="18.75" customHeight="1">
      <c r="A10" s="10"/>
      <c r="B10" s="11"/>
      <c r="C10" s="11"/>
      <c r="D10" s="11"/>
      <c r="E10" s="11"/>
      <c r="F10" s="11"/>
      <c r="G10" s="11"/>
      <c r="H10" s="11"/>
      <c r="I10" s="11"/>
      <c r="J10" s="12"/>
    </row>
    <row r="11" spans="1:10" ht="18.75" customHeight="1">
      <c r="A11" s="10" t="s">
        <v>4</v>
      </c>
      <c r="B11" s="28"/>
      <c r="C11" s="28"/>
      <c r="D11" s="28"/>
      <c r="E11" s="28"/>
      <c r="F11" s="28"/>
      <c r="G11" s="28"/>
      <c r="H11" s="28"/>
      <c r="I11" s="28"/>
      <c r="J11" s="29"/>
    </row>
    <row r="12" spans="1:10" ht="14.45" customHeight="1">
      <c r="A12" s="16" t="s">
        <v>54</v>
      </c>
      <c r="B12" s="17"/>
      <c r="C12" s="17"/>
      <c r="D12" s="18" t="s">
        <v>55</v>
      </c>
      <c r="E12" s="17"/>
      <c r="F12" s="17"/>
      <c r="G12" s="18" t="s">
        <v>56</v>
      </c>
      <c r="H12" s="17"/>
      <c r="I12" s="17"/>
      <c r="J12" s="19"/>
    </row>
    <row r="13" spans="1:10" ht="14.45" customHeight="1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14.45" customHeight="1">
      <c r="A14" s="33" t="s">
        <v>5</v>
      </c>
      <c r="B14" s="34"/>
      <c r="C14" s="34"/>
      <c r="D14" s="34"/>
      <c r="E14" s="34"/>
      <c r="F14" s="34"/>
      <c r="G14" s="34"/>
      <c r="H14" s="34"/>
      <c r="I14" s="34"/>
      <c r="J14" s="35"/>
    </row>
    <row r="15" spans="1:10" ht="14.45" customHeight="1">
      <c r="A15" s="2" t="s">
        <v>6</v>
      </c>
      <c r="B15" s="3" t="s">
        <v>7</v>
      </c>
      <c r="C15" s="3" t="s">
        <v>8</v>
      </c>
      <c r="D15" s="3" t="s">
        <v>9</v>
      </c>
      <c r="E15" s="3" t="s">
        <v>10</v>
      </c>
      <c r="F15" s="3" t="s">
        <v>11</v>
      </c>
      <c r="G15" s="3" t="s">
        <v>12</v>
      </c>
      <c r="H15" s="3" t="s">
        <v>13</v>
      </c>
      <c r="I15" s="3" t="s">
        <v>14</v>
      </c>
      <c r="J15" s="4" t="s">
        <v>15</v>
      </c>
    </row>
    <row r="16" spans="1:10" ht="75" customHeight="1">
      <c r="A16" s="44" t="s">
        <v>57</v>
      </c>
      <c r="B16" s="45" t="s">
        <v>16</v>
      </c>
      <c r="C16" s="45" t="s">
        <v>17</v>
      </c>
      <c r="D16" s="45" t="s">
        <v>18</v>
      </c>
      <c r="E16" s="45" t="s">
        <v>58</v>
      </c>
      <c r="F16" s="5"/>
      <c r="G16" s="5"/>
      <c r="H16" s="6" t="e">
        <f ca="1">IF(TODAY()&gt;F16,(TODAY()-F16)/(G16-F16),0)</f>
        <v>#DIV/0!</v>
      </c>
      <c r="I16" s="6">
        <v>0</v>
      </c>
      <c r="J16" s="4" t="e">
        <f ca="1">IF(H16&gt;I16,"Atrasado","Em Dia")</f>
        <v>#DIV/0!</v>
      </c>
    </row>
    <row r="17" spans="1:10" ht="87" customHeight="1">
      <c r="A17" s="44" t="s">
        <v>66</v>
      </c>
      <c r="B17" s="45" t="s">
        <v>16</v>
      </c>
      <c r="C17" s="45" t="s">
        <v>59</v>
      </c>
      <c r="D17" s="45" t="s">
        <v>19</v>
      </c>
      <c r="E17" s="45" t="s">
        <v>67</v>
      </c>
      <c r="F17" s="5"/>
      <c r="G17" s="5"/>
      <c r="H17" s="6" t="e">
        <f ca="1">IF(TODAY()&gt;F17,(TODAY()-F17)/(G17-F17),0)</f>
        <v>#DIV/0!</v>
      </c>
      <c r="I17" s="6">
        <f>0/36000</f>
        <v>0</v>
      </c>
      <c r="J17" s="4" t="e">
        <f ca="1">IF(H17&gt;I17,"Atrasado","Em Dia")</f>
        <v>#DIV/0!</v>
      </c>
    </row>
    <row r="18" spans="1:10" ht="87" customHeight="1">
      <c r="A18" s="44" t="s">
        <v>20</v>
      </c>
      <c r="B18" s="45" t="s">
        <v>16</v>
      </c>
      <c r="C18" s="45" t="s">
        <v>60</v>
      </c>
      <c r="D18" s="45" t="s">
        <v>21</v>
      </c>
      <c r="E18" s="45" t="s">
        <v>22</v>
      </c>
      <c r="F18" s="5"/>
      <c r="G18" s="5"/>
      <c r="H18" s="6" t="e">
        <f ca="1">IF(TODAY()&gt;F18,(TODAY()-F18)/(G18-F18),0)</f>
        <v>#DIV/0!</v>
      </c>
      <c r="I18" s="6">
        <f t="shared" ref="I18:I36" si="0">0/12</f>
        <v>0</v>
      </c>
      <c r="J18" s="4" t="e">
        <f ca="1">IF(H18&gt;I18,"Atrasado","Em Dia")</f>
        <v>#DIV/0!</v>
      </c>
    </row>
    <row r="19" spans="1:10" ht="14.45" customHeight="1">
      <c r="A19" s="30"/>
      <c r="B19" s="31"/>
      <c r="C19" s="31"/>
      <c r="D19" s="31"/>
      <c r="E19" s="31"/>
      <c r="F19" s="31"/>
      <c r="G19" s="31"/>
      <c r="H19" s="31"/>
      <c r="I19" s="31"/>
      <c r="J19" s="32"/>
    </row>
    <row r="20" spans="1:10" ht="14.45" customHeight="1">
      <c r="A20" s="33" t="s">
        <v>23</v>
      </c>
      <c r="B20" s="34"/>
      <c r="C20" s="34"/>
      <c r="D20" s="34"/>
      <c r="E20" s="34"/>
      <c r="F20" s="34"/>
      <c r="G20" s="34"/>
      <c r="H20" s="34"/>
      <c r="I20" s="34"/>
      <c r="J20" s="35"/>
    </row>
    <row r="21" spans="1:10" ht="14.45" customHeight="1">
      <c r="A21" s="2" t="s">
        <v>6</v>
      </c>
      <c r="B21" s="3" t="s">
        <v>7</v>
      </c>
      <c r="C21" s="3" t="s">
        <v>8</v>
      </c>
      <c r="D21" s="3" t="s">
        <v>9</v>
      </c>
      <c r="E21" s="3" t="s">
        <v>10</v>
      </c>
      <c r="F21" s="3" t="s">
        <v>11</v>
      </c>
      <c r="G21" s="3" t="s">
        <v>12</v>
      </c>
      <c r="H21" s="3" t="s">
        <v>13</v>
      </c>
      <c r="I21" s="3" t="s">
        <v>14</v>
      </c>
      <c r="J21" s="4" t="s">
        <v>15</v>
      </c>
    </row>
    <row r="22" spans="1:10" ht="60" customHeight="1">
      <c r="A22" s="44" t="s">
        <v>24</v>
      </c>
      <c r="B22" s="45" t="s">
        <v>25</v>
      </c>
      <c r="C22" s="45" t="s">
        <v>26</v>
      </c>
      <c r="D22" s="45" t="s">
        <v>27</v>
      </c>
      <c r="E22" s="45" t="s">
        <v>28</v>
      </c>
      <c r="F22" s="5"/>
      <c r="G22" s="5"/>
      <c r="H22" s="6" t="e">
        <f ca="1">IF(TODAY()&gt;F22,(TODAY()-F22)/(G22-F22),0)</f>
        <v>#DIV/0!</v>
      </c>
      <c r="I22" s="6">
        <f t="shared" si="0"/>
        <v>0</v>
      </c>
      <c r="J22" s="4" t="e">
        <f ca="1">IF(H22&gt;I22,"Atrasado","Em Dia")</f>
        <v>#DIV/0!</v>
      </c>
    </row>
    <row r="23" spans="1:10" ht="59.1" customHeight="1">
      <c r="A23" s="44" t="s">
        <v>29</v>
      </c>
      <c r="B23" s="45" t="s">
        <v>25</v>
      </c>
      <c r="C23" s="45" t="s">
        <v>30</v>
      </c>
      <c r="D23" s="45" t="s">
        <v>31</v>
      </c>
      <c r="E23" s="45" t="s">
        <v>32</v>
      </c>
      <c r="F23" s="5"/>
      <c r="G23" s="5"/>
      <c r="H23" s="6" t="e">
        <f ca="1">IF(TODAY()&gt;F23,(TODAY()-F23)/(G23-F23),0)</f>
        <v>#DIV/0!</v>
      </c>
      <c r="I23" s="6">
        <f t="shared" si="0"/>
        <v>0</v>
      </c>
      <c r="J23" s="4" t="e">
        <f ca="1">IF(H23&gt;I23,"Atrasado","Em Dia")</f>
        <v>#DIV/0!</v>
      </c>
    </row>
    <row r="24" spans="1:10" ht="59.1" customHeight="1">
      <c r="A24" s="44" t="s">
        <v>33</v>
      </c>
      <c r="B24" s="45" t="s">
        <v>25</v>
      </c>
      <c r="C24" s="45" t="s">
        <v>34</v>
      </c>
      <c r="D24" s="45" t="s">
        <v>31</v>
      </c>
      <c r="E24" s="45" t="s">
        <v>28</v>
      </c>
      <c r="F24" s="5"/>
      <c r="G24" s="5"/>
      <c r="H24" s="6" t="e">
        <f ca="1">IF(TODAY()&gt;F24,(TODAY()-F24)/(G24-F24),0)</f>
        <v>#DIV/0!</v>
      </c>
      <c r="I24" s="6">
        <f t="shared" si="0"/>
        <v>0</v>
      </c>
      <c r="J24" s="4" t="e">
        <f ca="1">IF(H24&gt;I24,"Atrasado","Em Dia")</f>
        <v>#DIV/0!</v>
      </c>
    </row>
    <row r="25" spans="1:10" ht="72.95" customHeight="1">
      <c r="A25" s="44" t="s">
        <v>35</v>
      </c>
      <c r="B25" s="45" t="s">
        <v>36</v>
      </c>
      <c r="C25" s="45" t="s">
        <v>61</v>
      </c>
      <c r="D25" s="45" t="s">
        <v>37</v>
      </c>
      <c r="E25" s="45" t="s">
        <v>38</v>
      </c>
      <c r="F25" s="5"/>
      <c r="G25" s="5"/>
      <c r="H25" s="6" t="e">
        <f ca="1">IF(TODAY()&gt;F25,(TODAY()-F25)/(G25-F25),0)</f>
        <v>#DIV/0!</v>
      </c>
      <c r="I25" s="6">
        <f t="shared" si="0"/>
        <v>0</v>
      </c>
      <c r="J25" s="4" t="e">
        <f ca="1">IF(H25&gt;I25,"Atrasado","Em Dia")</f>
        <v>#DIV/0!</v>
      </c>
    </row>
    <row r="26" spans="1:10" ht="72.95" customHeight="1">
      <c r="A26" s="44" t="s">
        <v>62</v>
      </c>
      <c r="B26" s="45" t="s">
        <v>36</v>
      </c>
      <c r="C26" s="45" t="s">
        <v>39</v>
      </c>
      <c r="D26" s="45" t="s">
        <v>40</v>
      </c>
      <c r="E26" s="45" t="s">
        <v>41</v>
      </c>
      <c r="F26" s="5"/>
      <c r="G26" s="5"/>
      <c r="H26" s="6" t="e">
        <f ca="1">IF(TODAY()&gt;F26,(TODAY()-F26)/(G26-F26),0)</f>
        <v>#DIV/0!</v>
      </c>
      <c r="I26" s="6">
        <f t="shared" si="0"/>
        <v>0</v>
      </c>
      <c r="J26" s="4" t="e">
        <f ca="1">IF(H26&gt;I26,"Atrasado","Em Dia")</f>
        <v>#DIV/0!</v>
      </c>
    </row>
    <row r="27" spans="1:10" ht="15" customHeight="1">
      <c r="A27" s="7"/>
      <c r="B27" s="8"/>
      <c r="C27" s="8"/>
      <c r="D27" s="8"/>
      <c r="E27" s="8"/>
      <c r="F27" s="8"/>
      <c r="G27" s="8"/>
      <c r="H27" s="8"/>
      <c r="I27" s="8"/>
      <c r="J27" s="9"/>
    </row>
    <row r="28" spans="1:10" ht="14.45" customHeight="1">
      <c r="A28" s="30"/>
      <c r="B28" s="31"/>
      <c r="C28" s="31"/>
      <c r="D28" s="31"/>
      <c r="E28" s="31"/>
      <c r="F28" s="31"/>
      <c r="G28" s="31"/>
      <c r="H28" s="31"/>
      <c r="I28" s="31"/>
      <c r="J28" s="32"/>
    </row>
    <row r="29" spans="1:10" ht="14.45" customHeight="1">
      <c r="A29" s="33" t="s">
        <v>42</v>
      </c>
      <c r="B29" s="34"/>
      <c r="C29" s="34"/>
      <c r="D29" s="34"/>
      <c r="E29" s="34"/>
      <c r="F29" s="34"/>
      <c r="G29" s="34"/>
      <c r="H29" s="34"/>
      <c r="I29" s="34"/>
      <c r="J29" s="35"/>
    </row>
    <row r="30" spans="1:10" ht="14.45" customHeight="1">
      <c r="A30" s="2" t="s">
        <v>6</v>
      </c>
      <c r="B30" s="3" t="s">
        <v>7</v>
      </c>
      <c r="C30" s="3" t="s">
        <v>8</v>
      </c>
      <c r="D30" s="3" t="s">
        <v>9</v>
      </c>
      <c r="E30" s="3" t="s">
        <v>10</v>
      </c>
      <c r="F30" s="3" t="s">
        <v>11</v>
      </c>
      <c r="G30" s="3" t="s">
        <v>12</v>
      </c>
      <c r="H30" s="3" t="s">
        <v>13</v>
      </c>
      <c r="I30" s="3" t="s">
        <v>14</v>
      </c>
      <c r="J30" s="4" t="s">
        <v>15</v>
      </c>
    </row>
    <row r="31" spans="1:10" ht="70.5" customHeight="1">
      <c r="A31" s="44" t="s">
        <v>43</v>
      </c>
      <c r="B31" s="45" t="s">
        <v>44</v>
      </c>
      <c r="C31" s="45" t="s">
        <v>45</v>
      </c>
      <c r="D31" s="45" t="s">
        <v>46</v>
      </c>
      <c r="E31" s="45" t="s">
        <v>47</v>
      </c>
      <c r="F31" s="5"/>
      <c r="G31" s="5"/>
      <c r="H31" s="6" t="e">
        <f ca="1">IF(TODAY()&gt;F31,(TODAY()-F31)/(G31-F31),0)</f>
        <v>#DIV/0!</v>
      </c>
      <c r="I31" s="6">
        <f>0/10</f>
        <v>0</v>
      </c>
      <c r="J31" s="4" t="e">
        <f ca="1">IF(H31&gt;I31,"Atrasado","Em Dia")</f>
        <v>#DIV/0!</v>
      </c>
    </row>
    <row r="32" spans="1:10" ht="60" customHeight="1">
      <c r="A32" s="44" t="s">
        <v>48</v>
      </c>
      <c r="B32" s="45" t="s">
        <v>44</v>
      </c>
      <c r="C32" s="45" t="s">
        <v>49</v>
      </c>
      <c r="D32" s="45" t="s">
        <v>44</v>
      </c>
      <c r="E32" s="45" t="s">
        <v>50</v>
      </c>
      <c r="F32" s="5"/>
      <c r="G32" s="5"/>
      <c r="H32" s="6" t="e">
        <f ca="1">IF(TODAY()&gt;F32,(TODAY()-F32)/(G32-F32),0)</f>
        <v>#DIV/0!</v>
      </c>
      <c r="I32" s="6">
        <f t="shared" si="0"/>
        <v>0</v>
      </c>
      <c r="J32" s="4" t="e">
        <f ca="1">IF(H32&gt;I32,"Atrasado","Em Dia")</f>
        <v>#DIV/0!</v>
      </c>
    </row>
    <row r="33" spans="1:10" ht="14.45" customHeight="1">
      <c r="A33" s="36"/>
      <c r="B33" s="37"/>
      <c r="C33" s="37"/>
      <c r="D33" s="37"/>
      <c r="E33" s="37"/>
      <c r="F33" s="37"/>
      <c r="G33" s="37"/>
      <c r="H33" s="37"/>
      <c r="I33" s="37"/>
      <c r="J33" s="38"/>
    </row>
    <row r="34" spans="1:10" ht="14.45" customHeight="1">
      <c r="A34" s="25" t="s">
        <v>51</v>
      </c>
      <c r="B34" s="26"/>
      <c r="C34" s="26"/>
      <c r="D34" s="26"/>
      <c r="E34" s="26"/>
      <c r="F34" s="26"/>
      <c r="G34" s="26"/>
      <c r="H34" s="26"/>
      <c r="I34" s="26"/>
      <c r="J34" s="27"/>
    </row>
    <row r="35" spans="1:10" ht="14.45" customHeight="1">
      <c r="A35" s="2" t="s">
        <v>6</v>
      </c>
      <c r="B35" s="3" t="s">
        <v>7</v>
      </c>
      <c r="C35" s="3" t="s">
        <v>8</v>
      </c>
      <c r="D35" s="3" t="s">
        <v>9</v>
      </c>
      <c r="E35" s="3" t="s">
        <v>10</v>
      </c>
      <c r="F35" s="3" t="s">
        <v>11</v>
      </c>
      <c r="G35" s="3" t="s">
        <v>12</v>
      </c>
      <c r="H35" s="3" t="s">
        <v>13</v>
      </c>
      <c r="I35" s="3" t="s">
        <v>14</v>
      </c>
      <c r="J35" s="4" t="s">
        <v>15</v>
      </c>
    </row>
    <row r="36" spans="1:10" ht="90" customHeight="1">
      <c r="A36" s="46" t="s">
        <v>68</v>
      </c>
      <c r="B36" s="47" t="s">
        <v>69</v>
      </c>
      <c r="C36" s="45" t="s">
        <v>70</v>
      </c>
      <c r="D36" s="45" t="s">
        <v>52</v>
      </c>
      <c r="E36" s="45" t="s">
        <v>53</v>
      </c>
      <c r="F36" s="5"/>
      <c r="G36" s="5"/>
      <c r="H36" s="6" t="e">
        <f ca="1">IF(TODAY()&gt;F36,(TODAY()-F36)/(G36-F36),0)</f>
        <v>#DIV/0!</v>
      </c>
      <c r="I36" s="6">
        <f t="shared" si="0"/>
        <v>0</v>
      </c>
      <c r="J36" s="4" t="e">
        <f ca="1">IF(H36&gt;I36,"Atrasado","Em Dia")</f>
        <v>#DIV/0!</v>
      </c>
    </row>
  </sheetData>
  <mergeCells count="24">
    <mergeCell ref="A34:J34"/>
    <mergeCell ref="A11:J11"/>
    <mergeCell ref="A12:C12"/>
    <mergeCell ref="G12:J12"/>
    <mergeCell ref="A13:J13"/>
    <mergeCell ref="A14:J14"/>
    <mergeCell ref="A33:J33"/>
    <mergeCell ref="A19:J19"/>
    <mergeCell ref="A20:J20"/>
    <mergeCell ref="A28:J28"/>
    <mergeCell ref="A29:J29"/>
    <mergeCell ref="D12:F12"/>
    <mergeCell ref="A10:J10"/>
    <mergeCell ref="A1:J1"/>
    <mergeCell ref="A2:C2"/>
    <mergeCell ref="D2:F2"/>
    <mergeCell ref="G2:J2"/>
    <mergeCell ref="A3:J3"/>
    <mergeCell ref="A4:J4"/>
    <mergeCell ref="A5:J5"/>
    <mergeCell ref="A6:J6"/>
    <mergeCell ref="A7:J7"/>
    <mergeCell ref="A8:J8"/>
    <mergeCell ref="A9:J9"/>
  </mergeCells>
  <pageMargins left="1" right="1" top="1" bottom="1" header="0.25" footer="0.25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BSC 2020 R.0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lumar</dc:creator>
  <cp:lastModifiedBy>lumar</cp:lastModifiedBy>
  <dcterms:created xsi:type="dcterms:W3CDTF">2020-09-14T10:58:15Z</dcterms:created>
  <dcterms:modified xsi:type="dcterms:W3CDTF">2021-03-22T12:28:43Z</dcterms:modified>
</cp:coreProperties>
</file>